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eis\Documents\MATE ROV 2025\Score Sheets\Safety\"/>
    </mc:Choice>
  </mc:AlternateContent>
  <xr:revisionPtr revIDLastSave="0" documentId="13_ncr:1_{57A8F336-AF53-45BD-B872-D4C9FCE119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37" i="1" s="1"/>
  <c r="M36" i="1" s="1"/>
  <c r="I19" i="1"/>
  <c r="M18" i="1" s="1"/>
  <c r="I63" i="1"/>
  <c r="M62" i="1" s="1"/>
  <c r="I46" i="1"/>
  <c r="M45" i="1" s="1"/>
  <c r="F6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<sst xmlns="http://schemas.openxmlformats.org/spreadsheetml/2006/main" count="56" uniqueCount="51">
  <si>
    <t xml:space="preserve">Company Name:  </t>
  </si>
  <si>
    <t>Company Number:</t>
  </si>
  <si>
    <t xml:space="preserve">TOTAL POINTS:  </t>
  </si>
  <si>
    <t>SID(s)</t>
  </si>
  <si>
    <t>ROV has adequate ROV-side strain relief and pressure housings can withstand depth</t>
  </si>
  <si>
    <t>Non-ROV Device SID (vertical profiling float)</t>
  </si>
  <si>
    <t>Non-ROV device design documents (vertical profiling float)</t>
  </si>
  <si>
    <t>A photo or diagram of the non-ROV devices is included</t>
  </si>
  <si>
    <t>A table of the measurements showing full load current is included</t>
  </si>
  <si>
    <t>The buoyancy engine / mechanism used for completing vertical profiles is described</t>
  </si>
  <si>
    <t>How the float communicates with the shore side receiver is described</t>
  </si>
  <si>
    <t>How the battery pack was designed to safely fulfill the full load current needs and voltage requirements is described</t>
  </si>
  <si>
    <t>Technical Documentation</t>
  </si>
  <si>
    <t>Company Spec Sheet</t>
  </si>
  <si>
    <t>Company Safety Review</t>
  </si>
  <si>
    <t>Non-ROV Device Design Specifications</t>
  </si>
  <si>
    <t>JSEA</t>
  </si>
  <si>
    <t xml:space="preserve">Documentation is not submitted on time, is not within the given file size or page limit, does not use the proper naming convention, or is not a PDF file.  </t>
  </si>
  <si>
    <t>2025 MATE ROV Competition</t>
  </si>
  <si>
    <t>Company safety review includes full load amps value and fuse selection</t>
  </si>
  <si>
    <t>All propellers are properly shrouded and protected to IP-20 standards.</t>
  </si>
  <si>
    <t>There are no sharp edges or dangersous components seen on the ROV.</t>
  </si>
  <si>
    <t>The type of battery used is described.  A photo of the battery pack and a photo of the fuse(s) is included</t>
  </si>
  <si>
    <t>ROV SID includes includes full load amps value and fuse selection</t>
  </si>
  <si>
    <t>ROV SID</t>
  </si>
  <si>
    <t>Fluid power SID</t>
  </si>
  <si>
    <t>UN Decade of the Ocean, MATE Year of the Great Lakes</t>
  </si>
  <si>
    <t>ROV SID is 1 page in length and drawn with CAD (is not hand drawn)</t>
  </si>
  <si>
    <t>ROV SID shows a fuse and fuse uses a proper IEC, NEMA, or ANSI symbol</t>
  </si>
  <si>
    <t>ROV SID is a higher level interconnection diagram, not a component level electrical schematic</t>
  </si>
  <si>
    <t>Non-ROV-Device SID shows a fuse using a standard fuse symbol and includes full load amps value and fuse selection</t>
  </si>
  <si>
    <t xml:space="preserve">Control box/console is neatly laid out and  does not have exposed wiring.  </t>
  </si>
  <si>
    <t>AC and DC are separated and identified in control box, or AC is not used</t>
  </si>
  <si>
    <t>Documentation Submission</t>
  </si>
  <si>
    <t>ROV Safety (Company Safety Review - photos are required of each system)</t>
  </si>
  <si>
    <t>ROV uses Anderson SBS-50 connectors and has a properly sized Littelfuse within 30 cm</t>
  </si>
  <si>
    <t>Fluid Power</t>
  </si>
  <si>
    <t>ROV</t>
  </si>
  <si>
    <t>Non-ROV device - Float</t>
  </si>
  <si>
    <t>Fluid power SID 1 page in length, drawn with CAD (is not hand drawn), and uses industry standard symbols</t>
  </si>
  <si>
    <t># of Ys</t>
  </si>
  <si>
    <t>If a float is NOT built and documented, enter a 0 in the box.</t>
  </si>
  <si>
    <t>If a float is built and documented, enter a 1 in the box.</t>
  </si>
  <si>
    <t>If fluid power is used, enter a 1 in the box.</t>
  </si>
  <si>
    <t>If fluid power is NOT used, enter a 0 in the box.</t>
  </si>
  <si>
    <t>Weighting Value:</t>
  </si>
  <si>
    <t>EXPLORER</t>
  </si>
  <si>
    <t xml:space="preserve"> INITIAL SAFETY AND DOCUMENTATION REVIEW</t>
  </si>
  <si>
    <t>Competition Class:  EXPLORER</t>
  </si>
  <si>
    <t xml:space="preserve">Judge:  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</si>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</sst>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11" xfId="0" applyBorder="1"/>
    <xf numFmtId="0" fontId="3" fillId="0" borderId="12" xfId="0" applyFont="1" applyBorder="1"/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9" xfId="0" applyFont="1" applyBorder="1" applyAlignment="1">
      <alignment horizontal="left"/>
    </xf>
    <xf numFmtId="0" fontId="6" fillId="0" borderId="9" xfId="0" applyFont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5" xfId="0" applyFon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5" fillId="0" borderId="9" xfId="0" applyFont="1" applyBorder="1"/>
    <xf numFmtId="0" fontId="0" fillId="0" borderId="10" xfId="0" applyBorder="1"/>
    <xf numFmtId="0" fontId="4" fillId="0" borderId="5" xfId="0" applyFont="1" applyBorder="1"/>
    <xf numFmtId="0" fontId="3" fillId="0" borderId="15" xfId="0" applyFont="1" applyBorder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6" fillId="0" borderId="9" xfId="0" quotePrefix="1" applyFont="1" applyBorder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3" fillId="0" borderId="10" xfId="0" quotePrefix="1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5" xfId="0" quotePrefix="1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2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6"/>
  <sheetViews>
    <sheetView tabSelected="1" zoomScaleNormal="100" workbookViewId="0">
      <selection activeCell="U34" sqref="U34"/>
    </sheetView>
  </sheetViews>
  <sheetFormatPr defaultColWidth="8.77734375" defaultRowHeight="14.4" x14ac:dyDescent="0.3"/>
  <cols>
    <col min="1" max="1" width="1.44140625" customWidth="1"/>
    <col min="2" max="3" width="3.6640625" customWidth="1"/>
    <col min="4" max="4" width="4.109375" customWidth="1"/>
    <col min="5" max="5" width="3.77734375" customWidth="1"/>
    <col min="7" max="7" width="9.109375" customWidth="1"/>
    <col min="8" max="8" width="30.5546875" customWidth="1"/>
    <col min="9" max="9" width="9.109375" customWidth="1"/>
    <col min="11" max="11" width="11.5546875" customWidth="1"/>
    <col min="12" max="12" width="9.109375" customWidth="1"/>
    <col min="14" max="14" width="9.88671875" customWidth="1"/>
  </cols>
  <sheetData>
    <row r="1" spans="2:14" ht="6.75" customHeight="1" thickBot="1" x14ac:dyDescent="0.35"/>
    <row r="2" spans="2:14" ht="18" x14ac:dyDescent="0.35">
      <c r="B2" s="48" t="e" vm="1">
        <v>#VALUE!</v>
      </c>
      <c r="C2" s="49"/>
      <c r="D2" s="49"/>
      <c r="E2" s="49"/>
      <c r="F2" s="50"/>
      <c r="G2" s="57" t="s">
        <v>18</v>
      </c>
      <c r="H2" s="58"/>
      <c r="I2" s="58"/>
      <c r="J2" s="58"/>
      <c r="K2" s="58"/>
      <c r="L2" s="58"/>
      <c r="M2" s="58"/>
      <c r="N2" s="59"/>
    </row>
    <row r="3" spans="2:14" ht="18" x14ac:dyDescent="0.35">
      <c r="B3" s="51"/>
      <c r="C3" s="52"/>
      <c r="D3" s="52"/>
      <c r="E3" s="52"/>
      <c r="F3" s="53"/>
      <c r="G3" s="60" t="s">
        <v>26</v>
      </c>
      <c r="H3" s="61"/>
      <c r="I3" s="61"/>
      <c r="J3" s="61"/>
      <c r="K3" s="61"/>
      <c r="L3" s="61"/>
      <c r="M3" s="61"/>
      <c r="N3" s="62"/>
    </row>
    <row r="4" spans="2:14" ht="18" x14ac:dyDescent="0.35">
      <c r="B4" s="51"/>
      <c r="C4" s="52"/>
      <c r="D4" s="52"/>
      <c r="E4" s="52"/>
      <c r="F4" s="53"/>
      <c r="G4" s="60" t="s">
        <v>47</v>
      </c>
      <c r="H4" s="61"/>
      <c r="I4" s="61"/>
      <c r="J4" s="61"/>
      <c r="K4" s="61"/>
      <c r="L4" s="61"/>
      <c r="M4" s="61"/>
      <c r="N4" s="62"/>
    </row>
    <row r="5" spans="2:14" ht="18" customHeight="1" thickBot="1" x14ac:dyDescent="0.4">
      <c r="B5" s="54"/>
      <c r="C5" s="55"/>
      <c r="D5" s="55"/>
      <c r="E5" s="55"/>
      <c r="F5" s="56"/>
      <c r="G5" s="63" t="s">
        <v>46</v>
      </c>
      <c r="H5" s="64"/>
      <c r="I5" s="64"/>
      <c r="J5" s="64"/>
      <c r="K5" s="64"/>
      <c r="L5" s="64"/>
      <c r="M5" s="64"/>
      <c r="N5" s="65"/>
    </row>
    <row r="6" spans="2:14" ht="18" customHeight="1" x14ac:dyDescent="0.35">
      <c r="B6" s="46" t="s">
        <v>1</v>
      </c>
      <c r="C6" s="46"/>
      <c r="D6" s="46"/>
      <c r="E6" s="46"/>
      <c r="F6" s="46"/>
      <c r="G6" s="46"/>
      <c r="H6" s="46"/>
      <c r="I6" s="46" t="s">
        <v>48</v>
      </c>
      <c r="J6" s="46"/>
      <c r="K6" s="46"/>
      <c r="L6" s="46"/>
      <c r="M6" s="46"/>
      <c r="N6" s="46"/>
    </row>
    <row r="7" spans="2:14" ht="18" customHeight="1" x14ac:dyDescent="0.35">
      <c r="B7" s="47" t="s">
        <v>0</v>
      </c>
      <c r="C7" s="47"/>
      <c r="D7" s="47"/>
      <c r="E7" s="47"/>
      <c r="F7" s="47"/>
      <c r="G7" s="47"/>
      <c r="H7" s="47"/>
      <c r="I7" s="47" t="s">
        <v>49</v>
      </c>
      <c r="J7" s="47"/>
      <c r="K7" s="47"/>
      <c r="L7" s="47"/>
      <c r="M7" s="47"/>
      <c r="N7" s="47"/>
    </row>
    <row r="8" spans="2:14" ht="3.6" customHeight="1" thickBot="1" x14ac:dyDescent="0.35"/>
    <row r="9" spans="2:14" ht="14.55" customHeight="1" x14ac:dyDescent="0.3">
      <c r="B9" s="16" t="s">
        <v>33</v>
      </c>
      <c r="C9" s="17"/>
      <c r="D9" s="17"/>
      <c r="E9" s="18"/>
      <c r="F9" s="19"/>
      <c r="G9" s="19"/>
      <c r="H9" s="19"/>
      <c r="I9" s="19"/>
      <c r="J9" s="19"/>
      <c r="K9" s="19"/>
      <c r="L9" s="19"/>
      <c r="M9" s="19"/>
      <c r="N9" s="20"/>
    </row>
    <row r="10" spans="2:14" ht="14.55" customHeight="1" x14ac:dyDescent="0.3">
      <c r="B10" s="21"/>
      <c r="C10" s="99" t="s">
        <v>17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</row>
    <row r="11" spans="2:14" ht="14.55" customHeight="1" x14ac:dyDescent="0.3">
      <c r="B11" s="21"/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4"/>
    </row>
    <row r="12" spans="2:14" ht="14.55" customHeight="1" x14ac:dyDescent="0.3">
      <c r="B12" s="21"/>
      <c r="C12" s="2">
        <v>1</v>
      </c>
      <c r="D12" s="2">
        <v>0</v>
      </c>
      <c r="E12" s="1"/>
      <c r="F12" s="105" t="s">
        <v>12</v>
      </c>
      <c r="G12" s="105"/>
      <c r="H12" s="105"/>
      <c r="I12" s="105"/>
      <c r="J12" s="105"/>
      <c r="K12" s="105"/>
      <c r="L12" s="105"/>
      <c r="M12" s="105"/>
      <c r="N12" s="106"/>
    </row>
    <row r="13" spans="2:14" ht="14.55" customHeight="1" x14ac:dyDescent="0.3">
      <c r="B13" s="21"/>
      <c r="C13" s="2">
        <v>1</v>
      </c>
      <c r="D13" s="2">
        <v>0</v>
      </c>
      <c r="E13" s="1"/>
      <c r="F13" s="76" t="s">
        <v>13</v>
      </c>
      <c r="G13" s="76"/>
      <c r="H13" s="76"/>
      <c r="I13" s="76"/>
      <c r="J13" s="76"/>
      <c r="K13" s="76"/>
      <c r="L13" s="76"/>
      <c r="M13" s="76"/>
      <c r="N13" s="77"/>
    </row>
    <row r="14" spans="2:14" ht="14.55" customHeight="1" x14ac:dyDescent="0.3">
      <c r="B14" s="21"/>
      <c r="C14" s="2">
        <v>1</v>
      </c>
      <c r="D14" s="2">
        <v>0</v>
      </c>
      <c r="E14" s="1"/>
      <c r="F14" s="76" t="s">
        <v>3</v>
      </c>
      <c r="G14" s="76"/>
      <c r="H14" s="76"/>
      <c r="I14" s="76"/>
      <c r="J14" s="76"/>
      <c r="K14" s="76"/>
      <c r="L14" s="76"/>
      <c r="M14" s="76"/>
      <c r="N14" s="77"/>
    </row>
    <row r="15" spans="2:14" ht="14.55" customHeight="1" x14ac:dyDescent="0.3">
      <c r="B15" s="21"/>
      <c r="C15" s="2">
        <v>1</v>
      </c>
      <c r="D15" s="2">
        <v>0</v>
      </c>
      <c r="E15" s="1"/>
      <c r="F15" s="76" t="s">
        <v>14</v>
      </c>
      <c r="G15" s="76"/>
      <c r="H15" s="76"/>
      <c r="I15" s="76"/>
      <c r="J15" s="76"/>
      <c r="K15" s="76"/>
      <c r="L15" s="76"/>
      <c r="M15" s="76"/>
      <c r="N15" s="77"/>
    </row>
    <row r="16" spans="2:14" ht="14.55" customHeight="1" x14ac:dyDescent="0.3">
      <c r="B16" s="21"/>
      <c r="C16" s="2">
        <v>1</v>
      </c>
      <c r="D16" s="2">
        <v>0</v>
      </c>
      <c r="E16" s="1"/>
      <c r="F16" s="76" t="s">
        <v>15</v>
      </c>
      <c r="G16" s="76"/>
      <c r="H16" s="76"/>
      <c r="I16" s="76"/>
      <c r="J16" s="76"/>
      <c r="K16" s="76"/>
      <c r="L16" s="76"/>
      <c r="M16" s="76"/>
      <c r="N16" s="77"/>
    </row>
    <row r="17" spans="2:14" ht="14.55" customHeight="1" thickBot="1" x14ac:dyDescent="0.35">
      <c r="B17" s="21"/>
      <c r="C17" s="2">
        <v>1</v>
      </c>
      <c r="D17" s="2">
        <v>0</v>
      </c>
      <c r="E17" s="1"/>
      <c r="F17" s="110" t="s">
        <v>16</v>
      </c>
      <c r="G17" s="76"/>
      <c r="H17" s="76"/>
      <c r="I17" s="76"/>
      <c r="J17" s="76"/>
      <c r="K17" s="76"/>
      <c r="L17" s="76"/>
      <c r="M17" s="110"/>
      <c r="N17" s="111"/>
    </row>
    <row r="18" spans="2:14" ht="14.55" customHeight="1" thickBot="1" x14ac:dyDescent="0.35">
      <c r="B18" s="21"/>
      <c r="C18" s="3"/>
      <c r="D18" s="3"/>
      <c r="E18" s="1"/>
      <c r="F18" s="68">
        <v>0</v>
      </c>
      <c r="G18" s="4"/>
      <c r="H18" s="44"/>
      <c r="I18" s="4"/>
      <c r="J18" s="4"/>
      <c r="K18" s="4"/>
      <c r="L18" s="4"/>
      <c r="M18" s="95">
        <f>F18*I19</f>
        <v>0</v>
      </c>
      <c r="N18" s="96"/>
    </row>
    <row r="19" spans="2:14" ht="14.55" customHeight="1" thickBot="1" x14ac:dyDescent="0.35">
      <c r="B19" s="22"/>
      <c r="C19" s="66" t="s">
        <v>50</v>
      </c>
      <c r="D19" s="67"/>
      <c r="E19" s="67"/>
      <c r="F19" s="69"/>
      <c r="G19" s="23"/>
      <c r="H19" s="24" t="s">
        <v>45</v>
      </c>
      <c r="I19" s="12">
        <f>1/3</f>
        <v>0.33333333333333331</v>
      </c>
      <c r="J19" s="23"/>
      <c r="K19" s="23"/>
      <c r="L19" s="23"/>
      <c r="M19" s="97"/>
      <c r="N19" s="98"/>
    </row>
    <row r="20" spans="2:14" ht="3.6" customHeight="1" thickBot="1" x14ac:dyDescent="0.35">
      <c r="H20" s="14"/>
      <c r="I20" s="13"/>
    </row>
    <row r="21" spans="2:14" ht="14.55" customHeight="1" x14ac:dyDescent="0.3">
      <c r="B21" s="25" t="s">
        <v>37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0"/>
    </row>
    <row r="22" spans="2:14" x14ac:dyDescent="0.3">
      <c r="B22" s="27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</row>
    <row r="23" spans="2:14" x14ac:dyDescent="0.3">
      <c r="B23" s="29"/>
      <c r="C23" s="2">
        <v>1</v>
      </c>
      <c r="D23" s="2">
        <v>0</v>
      </c>
      <c r="E23" s="1"/>
      <c r="F23" s="76" t="s">
        <v>27</v>
      </c>
      <c r="G23" s="76"/>
      <c r="H23" s="76"/>
      <c r="I23" s="76"/>
      <c r="J23" s="76"/>
      <c r="K23" s="76"/>
      <c r="L23" s="76"/>
      <c r="M23" s="76"/>
      <c r="N23" s="77"/>
    </row>
    <row r="24" spans="2:14" x14ac:dyDescent="0.3">
      <c r="B24" s="29"/>
      <c r="C24" s="2">
        <v>1</v>
      </c>
      <c r="D24" s="2">
        <v>0</v>
      </c>
      <c r="E24" s="1"/>
      <c r="F24" s="76" t="s">
        <v>28</v>
      </c>
      <c r="G24" s="76"/>
      <c r="H24" s="76"/>
      <c r="I24" s="76"/>
      <c r="J24" s="76"/>
      <c r="K24" s="76"/>
      <c r="L24" s="76"/>
      <c r="M24" s="76"/>
      <c r="N24" s="77"/>
    </row>
    <row r="25" spans="2:14" x14ac:dyDescent="0.3">
      <c r="B25" s="29"/>
      <c r="C25" s="2">
        <v>1</v>
      </c>
      <c r="D25" s="2">
        <v>0</v>
      </c>
      <c r="E25" s="1"/>
      <c r="F25" s="76" t="s">
        <v>23</v>
      </c>
      <c r="G25" s="76"/>
      <c r="H25" s="76"/>
      <c r="I25" s="76"/>
      <c r="J25" s="76"/>
      <c r="K25" s="76"/>
      <c r="L25" s="76"/>
      <c r="M25" s="76"/>
      <c r="N25" s="77"/>
    </row>
    <row r="26" spans="2:14" ht="14.55" customHeight="1" x14ac:dyDescent="0.3">
      <c r="B26" s="29"/>
      <c r="C26" s="2">
        <v>1</v>
      </c>
      <c r="D26" s="2">
        <v>0</v>
      </c>
      <c r="E26" s="1"/>
      <c r="F26" s="78" t="s">
        <v>29</v>
      </c>
      <c r="G26" s="78"/>
      <c r="H26" s="78"/>
      <c r="I26" s="78"/>
      <c r="J26" s="78"/>
      <c r="K26" s="78"/>
      <c r="L26" s="78"/>
      <c r="M26" s="78"/>
      <c r="N26" s="79"/>
    </row>
    <row r="27" spans="2:14" x14ac:dyDescent="0.3">
      <c r="B27" s="29"/>
      <c r="C27" s="3"/>
      <c r="D27" s="3"/>
      <c r="E27" s="1"/>
      <c r="F27" s="4"/>
      <c r="G27" s="4"/>
      <c r="H27" s="4"/>
      <c r="I27" s="4"/>
      <c r="J27" s="4"/>
      <c r="K27" s="4"/>
      <c r="L27" s="4"/>
      <c r="M27" s="4"/>
      <c r="N27" s="30"/>
    </row>
    <row r="28" spans="2:14" x14ac:dyDescent="0.3">
      <c r="B28" s="27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8"/>
    </row>
    <row r="29" spans="2:14" ht="15" customHeight="1" x14ac:dyDescent="0.3">
      <c r="B29" s="21"/>
      <c r="C29" s="2">
        <v>1</v>
      </c>
      <c r="D29" s="2">
        <v>0</v>
      </c>
      <c r="E29" s="1"/>
      <c r="F29" s="70" t="s">
        <v>35</v>
      </c>
      <c r="G29" s="71"/>
      <c r="H29" s="71"/>
      <c r="I29" s="71"/>
      <c r="J29" s="71"/>
      <c r="K29" s="71"/>
      <c r="L29" s="71"/>
      <c r="M29" s="71"/>
      <c r="N29" s="72"/>
    </row>
    <row r="30" spans="2:14" x14ac:dyDescent="0.3">
      <c r="B30" s="21"/>
      <c r="C30" s="2">
        <v>1</v>
      </c>
      <c r="D30" s="2">
        <v>0</v>
      </c>
      <c r="E30" s="1"/>
      <c r="F30" s="76" t="s">
        <v>19</v>
      </c>
      <c r="G30" s="76"/>
      <c r="H30" s="76"/>
      <c r="I30" s="76"/>
      <c r="J30" s="76"/>
      <c r="K30" s="76"/>
      <c r="L30" s="76"/>
      <c r="M30" s="76"/>
      <c r="N30" s="77"/>
    </row>
    <row r="31" spans="2:14" ht="14.55" customHeight="1" x14ac:dyDescent="0.3">
      <c r="B31" s="21"/>
      <c r="C31" s="2">
        <v>1</v>
      </c>
      <c r="D31" s="2">
        <v>0</v>
      </c>
      <c r="E31" s="1"/>
      <c r="F31" s="78" t="s">
        <v>31</v>
      </c>
      <c r="G31" s="78"/>
      <c r="H31" s="78"/>
      <c r="I31" s="78"/>
      <c r="J31" s="78"/>
      <c r="K31" s="78"/>
      <c r="L31" s="78"/>
      <c r="M31" s="78"/>
      <c r="N31" s="79"/>
    </row>
    <row r="32" spans="2:14" ht="14.55" customHeight="1" x14ac:dyDescent="0.3">
      <c r="B32" s="21"/>
      <c r="C32" s="2">
        <v>1</v>
      </c>
      <c r="D32" s="2">
        <v>0</v>
      </c>
      <c r="E32" s="1"/>
      <c r="F32" s="70" t="s">
        <v>32</v>
      </c>
      <c r="G32" s="71"/>
      <c r="H32" s="71"/>
      <c r="I32" s="71"/>
      <c r="J32" s="71"/>
      <c r="K32" s="71"/>
      <c r="L32" s="71"/>
      <c r="M32" s="71"/>
      <c r="N32" s="72"/>
    </row>
    <row r="33" spans="2:14" x14ac:dyDescent="0.3">
      <c r="B33" s="21"/>
      <c r="C33" s="2">
        <v>1</v>
      </c>
      <c r="D33" s="2">
        <v>0</v>
      </c>
      <c r="E33" s="1"/>
      <c r="F33" s="76" t="s">
        <v>4</v>
      </c>
      <c r="G33" s="76"/>
      <c r="H33" s="76"/>
      <c r="I33" s="76"/>
      <c r="J33" s="76"/>
      <c r="K33" s="76"/>
      <c r="L33" s="76"/>
      <c r="M33" s="76"/>
      <c r="N33" s="77"/>
    </row>
    <row r="34" spans="2:14" ht="14.55" customHeight="1" x14ac:dyDescent="0.3">
      <c r="B34" s="21"/>
      <c r="C34" s="2">
        <v>1</v>
      </c>
      <c r="D34" s="2">
        <v>0</v>
      </c>
      <c r="E34" s="1"/>
      <c r="F34" s="78" t="s">
        <v>20</v>
      </c>
      <c r="G34" s="78"/>
      <c r="H34" s="78"/>
      <c r="I34" s="78"/>
      <c r="J34" s="78"/>
      <c r="K34" s="78"/>
      <c r="L34" s="78"/>
      <c r="M34" s="78"/>
      <c r="N34" s="79"/>
    </row>
    <row r="35" spans="2:14" ht="14.55" customHeight="1" thickBot="1" x14ac:dyDescent="0.35">
      <c r="B35" s="21"/>
      <c r="C35" s="2">
        <v>1</v>
      </c>
      <c r="D35" s="2">
        <v>0</v>
      </c>
      <c r="E35" s="1"/>
      <c r="F35" s="78" t="s">
        <v>21</v>
      </c>
      <c r="G35" s="78"/>
      <c r="H35" s="78"/>
      <c r="I35" s="78"/>
      <c r="J35" s="78"/>
      <c r="K35" s="78"/>
      <c r="L35" s="78"/>
      <c r="M35" s="85"/>
      <c r="N35" s="86"/>
    </row>
    <row r="36" spans="2:14" ht="14.55" customHeight="1" thickBot="1" x14ac:dyDescent="0.35">
      <c r="B36" s="21"/>
      <c r="C36" s="3"/>
      <c r="D36" s="3"/>
      <c r="E36" s="1"/>
      <c r="F36" s="68">
        <v>0</v>
      </c>
      <c r="G36" s="4"/>
      <c r="H36" s="4"/>
      <c r="I36" s="9"/>
      <c r="J36" s="9"/>
      <c r="K36" s="9"/>
      <c r="L36" s="9"/>
      <c r="M36" s="91">
        <f>F36*(I37)</f>
        <v>0</v>
      </c>
      <c r="N36" s="92"/>
    </row>
    <row r="37" spans="2:14" ht="14.55" customHeight="1" thickBot="1" x14ac:dyDescent="0.35">
      <c r="B37" s="11"/>
      <c r="C37" s="66" t="s">
        <v>50</v>
      </c>
      <c r="D37" s="67"/>
      <c r="E37" s="67"/>
      <c r="F37" s="69"/>
      <c r="G37" s="23"/>
      <c r="H37" s="24" t="s">
        <v>45</v>
      </c>
      <c r="I37" s="43">
        <f>I66/11</f>
        <v>1.6363636363636365</v>
      </c>
      <c r="J37" s="31"/>
      <c r="K37" s="31"/>
      <c r="L37" s="31"/>
      <c r="M37" s="93"/>
      <c r="N37" s="94"/>
    </row>
    <row r="38" spans="2:14" ht="3.6" customHeight="1" thickBot="1" x14ac:dyDescent="0.35">
      <c r="B38" s="1"/>
      <c r="C38" s="3"/>
      <c r="D38" s="3"/>
      <c r="E38" s="1"/>
      <c r="F38" s="9"/>
      <c r="G38" s="9"/>
      <c r="H38" s="9"/>
      <c r="I38" s="9"/>
      <c r="J38" s="9"/>
      <c r="K38" s="9"/>
      <c r="L38" s="9"/>
      <c r="M38" s="9"/>
      <c r="N38" s="9"/>
    </row>
    <row r="39" spans="2:14" ht="14.55" customHeight="1" thickBot="1" x14ac:dyDescent="0.35">
      <c r="B39" s="16" t="s">
        <v>36</v>
      </c>
      <c r="C39" s="32"/>
      <c r="D39" s="32"/>
      <c r="E39" s="18"/>
      <c r="F39" s="19"/>
      <c r="G39" s="19"/>
      <c r="H39" s="19"/>
      <c r="I39" s="19"/>
      <c r="J39" s="19"/>
      <c r="K39" s="19"/>
      <c r="L39" s="19"/>
      <c r="M39" s="19"/>
      <c r="N39" s="20"/>
    </row>
    <row r="40" spans="2:14" ht="14.55" customHeight="1" x14ac:dyDescent="0.3">
      <c r="B40" s="87">
        <v>0</v>
      </c>
      <c r="C40" s="88"/>
      <c r="D40" s="45" t="s">
        <v>43</v>
      </c>
      <c r="F40" s="9"/>
      <c r="G40" s="9"/>
      <c r="H40" s="9"/>
      <c r="I40" s="9"/>
      <c r="J40" s="9"/>
      <c r="K40" s="9"/>
      <c r="L40" s="9"/>
      <c r="M40" s="9"/>
      <c r="N40" s="33"/>
    </row>
    <row r="41" spans="2:14" ht="14.55" customHeight="1" thickBot="1" x14ac:dyDescent="0.35">
      <c r="B41" s="89"/>
      <c r="C41" s="90"/>
      <c r="D41" s="45" t="s">
        <v>44</v>
      </c>
      <c r="F41" s="9"/>
      <c r="G41" s="9"/>
      <c r="H41" s="9"/>
      <c r="I41" s="9"/>
      <c r="J41" s="9"/>
      <c r="K41" s="9"/>
      <c r="L41" s="9"/>
      <c r="M41" s="9"/>
      <c r="N41" s="33"/>
    </row>
    <row r="42" spans="2:14" ht="14.55" customHeight="1" x14ac:dyDescent="0.3">
      <c r="B42" s="21"/>
      <c r="C42" s="3"/>
      <c r="D42" s="3"/>
      <c r="E42" s="1"/>
      <c r="F42" s="9"/>
      <c r="G42" s="9"/>
      <c r="H42" s="9"/>
      <c r="I42" s="9"/>
      <c r="J42" s="9"/>
      <c r="K42" s="9"/>
      <c r="L42" s="9"/>
      <c r="M42" s="9"/>
      <c r="N42" s="33"/>
    </row>
    <row r="43" spans="2:14" x14ac:dyDescent="0.3">
      <c r="B43" s="27" t="s">
        <v>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8"/>
    </row>
    <row r="44" spans="2:14" ht="14.55" customHeight="1" thickBot="1" x14ac:dyDescent="0.35">
      <c r="B44" s="21"/>
      <c r="C44" s="2">
        <v>1</v>
      </c>
      <c r="D44" s="2">
        <v>0</v>
      </c>
      <c r="E44" s="1"/>
      <c r="F44" s="78" t="s">
        <v>39</v>
      </c>
      <c r="G44" s="78"/>
      <c r="H44" s="78"/>
      <c r="I44" s="78"/>
      <c r="J44" s="78"/>
      <c r="K44" s="78"/>
      <c r="L44" s="78"/>
      <c r="M44" s="85"/>
      <c r="N44" s="86"/>
    </row>
    <row r="45" spans="2:14" ht="14.55" customHeight="1" thickBot="1" x14ac:dyDescent="0.35">
      <c r="B45" s="21"/>
      <c r="C45" s="3"/>
      <c r="D45" s="3"/>
      <c r="E45" s="1"/>
      <c r="F45" s="68">
        <v>0</v>
      </c>
      <c r="G45" s="4"/>
      <c r="H45" s="4"/>
      <c r="I45" s="9"/>
      <c r="J45" s="9"/>
      <c r="K45" s="9"/>
      <c r="L45" s="9"/>
      <c r="M45" s="91">
        <f>F45*I46</f>
        <v>0</v>
      </c>
      <c r="N45" s="92"/>
    </row>
    <row r="46" spans="2:14" ht="14.55" customHeight="1" thickBot="1" x14ac:dyDescent="0.35">
      <c r="B46" s="11"/>
      <c r="C46" s="66" t="s">
        <v>40</v>
      </c>
      <c r="D46" s="67"/>
      <c r="E46" s="67"/>
      <c r="F46" s="69"/>
      <c r="G46" s="23"/>
      <c r="H46" s="24" t="s">
        <v>45</v>
      </c>
      <c r="I46" s="43">
        <f>B40</f>
        <v>0</v>
      </c>
      <c r="J46" s="31"/>
      <c r="K46" s="31"/>
      <c r="L46" s="31"/>
      <c r="M46" s="93"/>
      <c r="N46" s="94"/>
    </row>
    <row r="47" spans="2:14" ht="3.6" customHeight="1" thickBot="1" x14ac:dyDescent="0.35">
      <c r="B47" s="5"/>
      <c r="C47" s="5"/>
      <c r="D47" s="5"/>
      <c r="E47" s="6"/>
      <c r="F47" s="4"/>
      <c r="G47" s="4"/>
      <c r="H47" s="4"/>
      <c r="I47" s="4"/>
      <c r="J47" s="4"/>
      <c r="K47" s="4"/>
      <c r="L47" s="4"/>
      <c r="M47" s="4"/>
      <c r="N47" s="4"/>
    </row>
    <row r="48" spans="2:14" ht="15" thickBot="1" x14ac:dyDescent="0.35">
      <c r="B48" s="34" t="s">
        <v>38</v>
      </c>
      <c r="C48" s="35"/>
      <c r="D48" s="35"/>
      <c r="E48" s="36"/>
      <c r="F48" s="37"/>
      <c r="G48" s="37"/>
      <c r="H48" s="37"/>
      <c r="I48" s="37"/>
      <c r="J48" s="37"/>
      <c r="K48" s="37"/>
      <c r="L48" s="37"/>
      <c r="M48" s="37"/>
      <c r="N48" s="38"/>
    </row>
    <row r="49" spans="2:14" x14ac:dyDescent="0.3">
      <c r="B49" s="87">
        <v>0</v>
      </c>
      <c r="C49" s="88"/>
      <c r="D49" s="45" t="s">
        <v>42</v>
      </c>
      <c r="F49" s="9"/>
      <c r="G49" s="9"/>
      <c r="H49" s="9"/>
      <c r="I49" s="4"/>
      <c r="J49" s="4"/>
      <c r="K49" s="4"/>
      <c r="L49" s="4"/>
      <c r="M49" s="4"/>
      <c r="N49" s="30"/>
    </row>
    <row r="50" spans="2:14" ht="15" thickBot="1" x14ac:dyDescent="0.35">
      <c r="B50" s="89"/>
      <c r="C50" s="90"/>
      <c r="D50" s="45" t="s">
        <v>41</v>
      </c>
      <c r="F50" s="9"/>
      <c r="G50" s="9"/>
      <c r="H50" s="9"/>
      <c r="I50" s="4"/>
      <c r="J50" s="4"/>
      <c r="K50" s="4"/>
      <c r="L50" s="4"/>
      <c r="M50" s="4"/>
      <c r="N50" s="30"/>
    </row>
    <row r="51" spans="2:14" x14ac:dyDescent="0.3">
      <c r="B51" s="39"/>
      <c r="C51" s="5"/>
      <c r="D51" s="5"/>
      <c r="E51" s="6"/>
      <c r="F51" s="4"/>
      <c r="G51" s="4"/>
      <c r="H51" s="4"/>
      <c r="I51" s="4"/>
      <c r="J51" s="4"/>
      <c r="K51" s="4"/>
      <c r="L51" s="4"/>
      <c r="M51" s="4"/>
      <c r="N51" s="30"/>
    </row>
    <row r="52" spans="2:14" x14ac:dyDescent="0.3">
      <c r="B52" s="40" t="s">
        <v>5</v>
      </c>
      <c r="C52" s="5"/>
      <c r="D52" s="5"/>
      <c r="E52" s="6"/>
      <c r="F52" s="4"/>
      <c r="G52" s="4"/>
      <c r="H52" s="4"/>
      <c r="I52" s="4"/>
      <c r="J52" s="4"/>
      <c r="K52" s="4"/>
      <c r="L52" s="4"/>
      <c r="M52" s="4"/>
      <c r="N52" s="30"/>
    </row>
    <row r="53" spans="2:14" ht="15" customHeight="1" x14ac:dyDescent="0.3">
      <c r="B53" s="40"/>
      <c r="C53" s="2">
        <v>1</v>
      </c>
      <c r="D53" s="2">
        <v>0</v>
      </c>
      <c r="E53" s="1"/>
      <c r="F53" s="107" t="s">
        <v>30</v>
      </c>
      <c r="G53" s="108"/>
      <c r="H53" s="108"/>
      <c r="I53" s="108"/>
      <c r="J53" s="108"/>
      <c r="K53" s="108"/>
      <c r="L53" s="108"/>
      <c r="M53" s="108"/>
      <c r="N53" s="109"/>
    </row>
    <row r="54" spans="2:14" x14ac:dyDescent="0.3">
      <c r="B54" s="21"/>
      <c r="C54" s="3"/>
      <c r="D54" s="3"/>
      <c r="E54" s="1"/>
      <c r="F54" s="4"/>
      <c r="G54" s="4"/>
      <c r="H54" s="4"/>
      <c r="I54" s="4"/>
      <c r="J54" s="4"/>
      <c r="K54" s="4"/>
      <c r="L54" s="4"/>
      <c r="M54" s="4"/>
      <c r="N54" s="30"/>
    </row>
    <row r="55" spans="2:14" x14ac:dyDescent="0.3">
      <c r="B55" s="27" t="s">
        <v>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8"/>
    </row>
    <row r="56" spans="2:14" x14ac:dyDescent="0.3">
      <c r="B56" s="21"/>
      <c r="C56" s="2">
        <v>1</v>
      </c>
      <c r="D56" s="2">
        <v>0</v>
      </c>
      <c r="E56" s="1"/>
      <c r="F56" s="76" t="s">
        <v>7</v>
      </c>
      <c r="G56" s="76"/>
      <c r="H56" s="76"/>
      <c r="I56" s="76"/>
      <c r="J56" s="76"/>
      <c r="K56" s="76"/>
      <c r="L56" s="76"/>
      <c r="M56" s="76"/>
      <c r="N56" s="77"/>
    </row>
    <row r="57" spans="2:14" ht="14.55" customHeight="1" x14ac:dyDescent="0.3">
      <c r="B57" s="21"/>
      <c r="C57" s="2">
        <v>1</v>
      </c>
      <c r="D57" s="2">
        <v>0</v>
      </c>
      <c r="E57" s="1"/>
      <c r="F57" s="70" t="s">
        <v>22</v>
      </c>
      <c r="G57" s="71"/>
      <c r="H57" s="71"/>
      <c r="I57" s="71"/>
      <c r="J57" s="71"/>
      <c r="K57" s="71"/>
      <c r="L57" s="71"/>
      <c r="M57" s="71"/>
      <c r="N57" s="72"/>
    </row>
    <row r="58" spans="2:14" ht="13.95" customHeight="1" x14ac:dyDescent="0.3">
      <c r="B58" s="21"/>
      <c r="C58" s="2">
        <v>1</v>
      </c>
      <c r="D58" s="2">
        <v>0</v>
      </c>
      <c r="E58" s="1"/>
      <c r="F58" s="82" t="s">
        <v>8</v>
      </c>
      <c r="G58" s="83"/>
      <c r="H58" s="83"/>
      <c r="I58" s="83"/>
      <c r="J58" s="83"/>
      <c r="K58" s="83"/>
      <c r="L58" s="83"/>
      <c r="M58" s="83"/>
      <c r="N58" s="84"/>
    </row>
    <row r="59" spans="2:14" ht="13.95" customHeight="1" x14ac:dyDescent="0.3">
      <c r="B59" s="21"/>
      <c r="C59" s="2">
        <v>1</v>
      </c>
      <c r="D59" s="2">
        <v>0</v>
      </c>
      <c r="E59" s="1"/>
      <c r="F59" s="70" t="s">
        <v>11</v>
      </c>
      <c r="G59" s="71"/>
      <c r="H59" s="71"/>
      <c r="I59" s="71"/>
      <c r="J59" s="71"/>
      <c r="K59" s="71"/>
      <c r="L59" s="71"/>
      <c r="M59" s="71"/>
      <c r="N59" s="72"/>
    </row>
    <row r="60" spans="2:14" x14ac:dyDescent="0.3">
      <c r="B60" s="21"/>
      <c r="C60" s="2">
        <v>1</v>
      </c>
      <c r="D60" s="2">
        <v>0</v>
      </c>
      <c r="E60" s="1"/>
      <c r="F60" s="70" t="s">
        <v>9</v>
      </c>
      <c r="G60" s="71"/>
      <c r="H60" s="71"/>
      <c r="I60" s="71"/>
      <c r="J60" s="71"/>
      <c r="K60" s="71"/>
      <c r="L60" s="71"/>
      <c r="M60" s="71"/>
      <c r="N60" s="72"/>
    </row>
    <row r="61" spans="2:14" ht="15" thickBot="1" x14ac:dyDescent="0.35">
      <c r="B61" s="21"/>
      <c r="C61" s="2">
        <v>1</v>
      </c>
      <c r="D61" s="2">
        <v>0</v>
      </c>
      <c r="E61" s="1"/>
      <c r="F61" s="7" t="s">
        <v>10</v>
      </c>
      <c r="G61" s="8"/>
      <c r="H61" s="8"/>
      <c r="I61" s="8"/>
      <c r="J61" s="8"/>
      <c r="K61" s="8"/>
      <c r="L61" s="8"/>
      <c r="M61" s="15"/>
      <c r="N61" s="41"/>
    </row>
    <row r="62" spans="2:14" ht="15" thickBot="1" x14ac:dyDescent="0.35">
      <c r="B62" s="21"/>
      <c r="C62" s="3"/>
      <c r="D62" s="3"/>
      <c r="E62" s="1"/>
      <c r="F62" s="68">
        <v>0</v>
      </c>
      <c r="G62" s="4"/>
      <c r="H62" s="4"/>
      <c r="I62" s="4"/>
      <c r="J62" s="4"/>
      <c r="K62" s="4"/>
      <c r="L62" s="4"/>
      <c r="M62" s="95">
        <f>F62*I63</f>
        <v>0</v>
      </c>
      <c r="N62" s="96"/>
    </row>
    <row r="63" spans="2:14" ht="15" thickBot="1" x14ac:dyDescent="0.35">
      <c r="B63" s="11"/>
      <c r="C63" s="66" t="s">
        <v>40</v>
      </c>
      <c r="D63" s="67"/>
      <c r="E63" s="67"/>
      <c r="F63" s="69"/>
      <c r="G63" s="23"/>
      <c r="H63" s="24" t="s">
        <v>45</v>
      </c>
      <c r="I63" s="43">
        <f>B49</f>
        <v>0</v>
      </c>
      <c r="J63" s="42"/>
      <c r="K63" s="42"/>
      <c r="L63" s="42"/>
      <c r="M63" s="97"/>
      <c r="N63" s="98"/>
    </row>
    <row r="64" spans="2:14" ht="3.6" customHeight="1" thickBot="1" x14ac:dyDescent="0.35"/>
    <row r="65" spans="2:9" ht="35.25" customHeight="1" thickBot="1" x14ac:dyDescent="0.35">
      <c r="B65" s="73" t="s">
        <v>2</v>
      </c>
      <c r="C65" s="74"/>
      <c r="D65" s="74"/>
      <c r="E65" s="75"/>
      <c r="F65" s="80">
        <f>M18+M36+M45+M62</f>
        <v>0</v>
      </c>
      <c r="G65" s="81"/>
    </row>
    <row r="66" spans="2:9" hidden="1" x14ac:dyDescent="0.3">
      <c r="I66">
        <f>18-B40-(B49*7)</f>
        <v>18</v>
      </c>
    </row>
  </sheetData>
  <mergeCells count="50">
    <mergeCell ref="F30:N30"/>
    <mergeCell ref="F53:N53"/>
    <mergeCell ref="F31:N31"/>
    <mergeCell ref="F29:N29"/>
    <mergeCell ref="F15:N15"/>
    <mergeCell ref="F16:N16"/>
    <mergeCell ref="F17:N17"/>
    <mergeCell ref="F32:N32"/>
    <mergeCell ref="F25:N25"/>
    <mergeCell ref="F26:N26"/>
    <mergeCell ref="F36:F37"/>
    <mergeCell ref="F24:N24"/>
    <mergeCell ref="F23:N23"/>
    <mergeCell ref="C10:N11"/>
    <mergeCell ref="M18:N19"/>
    <mergeCell ref="F13:N13"/>
    <mergeCell ref="F14:N14"/>
    <mergeCell ref="F12:N12"/>
    <mergeCell ref="C19:E19"/>
    <mergeCell ref="F18:F19"/>
    <mergeCell ref="B65:E65"/>
    <mergeCell ref="F33:N33"/>
    <mergeCell ref="F34:N34"/>
    <mergeCell ref="F65:G65"/>
    <mergeCell ref="F57:N57"/>
    <mergeCell ref="F58:N58"/>
    <mergeCell ref="F56:N56"/>
    <mergeCell ref="F35:N35"/>
    <mergeCell ref="B40:C41"/>
    <mergeCell ref="B49:C50"/>
    <mergeCell ref="M45:N46"/>
    <mergeCell ref="M36:N37"/>
    <mergeCell ref="M62:N63"/>
    <mergeCell ref="F44:N44"/>
    <mergeCell ref="C37:E37"/>
    <mergeCell ref="F45:F46"/>
    <mergeCell ref="C46:E46"/>
    <mergeCell ref="F62:F63"/>
    <mergeCell ref="C63:E63"/>
    <mergeCell ref="F59:N59"/>
    <mergeCell ref="F60:N60"/>
    <mergeCell ref="B6:H6"/>
    <mergeCell ref="B7:H7"/>
    <mergeCell ref="I6:N6"/>
    <mergeCell ref="I7:N7"/>
    <mergeCell ref="B2:F5"/>
    <mergeCell ref="G2:N2"/>
    <mergeCell ref="G3:N3"/>
    <mergeCell ref="G4:N4"/>
    <mergeCell ref="G5:N5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Monterey Peninsula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Gardner</dc:creator>
  <cp:lastModifiedBy>Matthew Gardner</cp:lastModifiedBy>
  <cp:lastPrinted>2025-02-07T18:49:53Z</cp:lastPrinted>
  <dcterms:created xsi:type="dcterms:W3CDTF">2017-12-14T20:25:59Z</dcterms:created>
  <dcterms:modified xsi:type="dcterms:W3CDTF">2025-02-07T19:02:25Z</dcterms:modified>
</cp:coreProperties>
</file>